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roffe/Documents/prosjekter/kompanilauritzen/"/>
    </mc:Choice>
  </mc:AlternateContent>
  <xr:revisionPtr revIDLastSave="0" documentId="13_ncr:1_{855DC7A7-B0F9-8348-97AB-B5DD5FB2F96F}" xr6:coauthVersionLast="45" xr6:coauthVersionMax="45" xr10:uidLastSave="{00000000-0000-0000-0000-000000000000}"/>
  <bookViews>
    <workbookView xWindow="7000" yWindow="2260" windowWidth="26940" windowHeight="13200" activeTab="1" xr2:uid="{00000000-000D-0000-FFFF-FFFF00000000}"/>
  </bookViews>
  <sheets>
    <sheet name="Table 1" sheetId="1" r:id="rId1"/>
    <sheet name="Sheet1" sheetId="2" r:id="rId2"/>
    <sheet name="Sheet2" sheetId="3" r:id="rId3"/>
  </sheets>
  <definedNames>
    <definedName name="_xlnm._FilterDatabase" localSheetId="1" hidden="1">Sheet1!$A$1:$G$1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" i="2" l="1"/>
  <c r="F14" i="2"/>
  <c r="F13" i="2"/>
  <c r="F12" i="2"/>
  <c r="F11" i="2"/>
  <c r="F10" i="2"/>
  <c r="F9" i="2"/>
  <c r="F8" i="2"/>
  <c r="F7" i="2"/>
  <c r="F6" i="2"/>
  <c r="F5" i="2"/>
  <c r="F4" i="2"/>
  <c r="F3" i="2"/>
  <c r="F2" i="2"/>
  <c r="C15" i="3"/>
  <c r="C14" i="3"/>
  <c r="C13" i="3"/>
  <c r="C12" i="3"/>
  <c r="C11" i="3"/>
  <c r="C10" i="3"/>
  <c r="C9" i="3"/>
  <c r="C8" i="3"/>
  <c r="C7" i="3"/>
  <c r="C6" i="3"/>
  <c r="C5" i="3"/>
  <c r="C4" i="3"/>
  <c r="C3" i="3"/>
  <c r="C2" i="3"/>
  <c r="G11" i="2"/>
  <c r="G10" i="2"/>
  <c r="G15" i="2"/>
  <c r="G14" i="2"/>
  <c r="G8" i="2"/>
  <c r="G13" i="2"/>
  <c r="G12" i="2"/>
  <c r="G7" i="2"/>
  <c r="G9" i="2"/>
  <c r="G3" i="2"/>
  <c r="G6" i="2"/>
  <c r="G2" i="2"/>
  <c r="G5" i="2"/>
  <c r="G4" i="2"/>
</calcChain>
</file>

<file path=xl/sharedStrings.xml><?xml version="1.0" encoding="utf-8"?>
<sst xmlns="http://schemas.openxmlformats.org/spreadsheetml/2006/main" count="69" uniqueCount="46">
  <si>
    <r>
      <rPr>
        <sz val="20"/>
        <color rgb="FF6B695D"/>
        <rFont val="Courier New"/>
        <family val="1"/>
      </rPr>
      <t xml:space="preserve">14
</t>
    </r>
    <r>
      <rPr>
        <sz val="20"/>
        <color rgb="FF6B695D"/>
        <rFont val="Courier New"/>
        <family val="1"/>
      </rPr>
      <t>14</t>
    </r>
  </si>
  <si>
    <r>
      <rPr>
        <sz val="19.5"/>
        <color rgb="FF56564B"/>
        <rFont val="Times New Roman"/>
        <family val="1"/>
      </rPr>
      <t>l</t>
    </r>
  </si>
  <si>
    <t>Sauvik</t>
  </si>
  <si>
    <t>Solli-Tangen</t>
  </si>
  <si>
    <r>
      <rPr>
        <vertAlign val="superscript"/>
        <sz val="17.5"/>
        <rFont val="Arial"/>
        <family val="2"/>
      </rPr>
      <t>,</t>
    </r>
    <r>
      <rPr>
        <b/>
        <sz val="21"/>
        <color rgb="FF56564B"/>
        <rFont val="Courier New"/>
        <family val="1"/>
      </rPr>
      <t>Thodesen</t>
    </r>
  </si>
  <si>
    <t>Kvisvik</t>
  </si>
  <si>
    <t>Lilleheia</t>
  </si>
  <si>
    <t>Beader</t>
  </si>
  <si>
    <r>
      <rPr>
        <b/>
        <sz val="21"/>
        <color rgb="FF56564B"/>
        <rFont val="Courier New"/>
        <family val="1"/>
      </rPr>
      <t>Mashadi</t>
    </r>
    <r>
      <rPr>
        <b/>
        <sz val="21"/>
        <color rgb="FF7C796B"/>
        <rFont val="Courier New"/>
        <family val="1"/>
      </rPr>
      <t>, W</t>
    </r>
  </si>
  <si>
    <r>
      <rPr>
        <b/>
        <sz val="21"/>
        <color rgb="FF56564B"/>
        <rFont val="Courier New"/>
        <family val="1"/>
      </rPr>
      <t>Maahadi</t>
    </r>
    <r>
      <rPr>
        <b/>
        <sz val="21"/>
        <color rgb="FF7C796B"/>
        <rFont val="Courier New"/>
        <family val="1"/>
      </rPr>
      <t>, V</t>
    </r>
  </si>
  <si>
    <t>Bratberq</t>
  </si>
  <si>
    <t>Kristiansen</t>
  </si>
  <si>
    <t>Karlsnes</t>
  </si>
  <si>
    <t>Jensen</t>
  </si>
  <si>
    <t>Tesfai</t>
  </si>
  <si>
    <t>Ekeland</t>
  </si>
  <si>
    <t>artist</t>
  </si>
  <si>
    <t>operasanger</t>
  </si>
  <si>
    <t>programleder</t>
  </si>
  <si>
    <t>programleder/DJ.</t>
  </si>
  <si>
    <t>komiker</t>
  </si>
  <si>
    <t>radiovert</t>
  </si>
  <si>
    <t>tv-personlighet</t>
  </si>
  <si>
    <t>tidl. fotballspiller.</t>
  </si>
  <si>
    <t>radioprogramleder</t>
  </si>
  <si>
    <t>Navn</t>
  </si>
  <si>
    <t>3 lm</t>
  </si>
  <si>
    <t>Styrke</t>
  </si>
  <si>
    <t>Evne</t>
  </si>
  <si>
    <t>Totalt</t>
  </si>
  <si>
    <t>Yrke</t>
  </si>
  <si>
    <t>IQ</t>
  </si>
  <si>
    <t>Henrik Thodesen</t>
  </si>
  <si>
    <t>Håvard Lilleheie</t>
  </si>
  <si>
    <t>Øyvind «Vinni» Sauvik</t>
  </si>
  <si>
    <t>Emil Solli-Tangen</t>
  </si>
  <si>
    <t>Raymond Kvisvik</t>
  </si>
  <si>
    <t>Desta Marie Beeder</t>
  </si>
  <si>
    <t>Siri Kristiansen</t>
  </si>
  <si>
    <t>Wanda Mashadi</t>
  </si>
  <si>
    <t>Lasse «Lazz» Jensen</t>
  </si>
  <si>
    <t>Izabell (Benedicte Izabell Ekeland)</t>
  </si>
  <si>
    <t>Vita Mashadi</t>
  </si>
  <si>
    <t>Marte Bratber</t>
  </si>
  <si>
    <t>Lise Karlsnes</t>
  </si>
  <si>
    <t>Abiel Tesfai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</si>
</sst>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#,##0.0_ ;\-#,##0.0\ "/>
  </numFmts>
  <fonts count="36" x14ac:knownFonts="1">
    <font>
      <sz val="10"/>
      <color rgb="FF000000"/>
      <name val="Times New Roman"/>
      <charset val="204"/>
    </font>
    <font>
      <sz val="19"/>
      <color rgb="FF56564B"/>
      <name val="Times New Roman"/>
      <family val="2"/>
    </font>
    <font>
      <b/>
      <sz val="19"/>
      <name val="Courier New"/>
    </font>
    <font>
      <b/>
      <sz val="18"/>
      <color rgb="FF56564B"/>
      <name val="Times New Roman"/>
      <family val="2"/>
    </font>
    <font>
      <sz val="20"/>
      <color rgb="FF56564B"/>
      <name val="Courier New"/>
      <family val="2"/>
    </font>
    <font>
      <sz val="21"/>
      <color rgb="FF6B695D"/>
      <name val="Courier New"/>
      <family val="2"/>
    </font>
    <font>
      <sz val="20"/>
      <color rgb="FF56564B"/>
      <name val="Times New Roman"/>
      <family val="2"/>
    </font>
    <font>
      <sz val="19.5"/>
      <color rgb="FF6B695D"/>
      <name val="Times New Roman"/>
      <family val="2"/>
    </font>
    <font>
      <sz val="21"/>
      <color rgb="FF56564B"/>
      <name val="Courier New"/>
      <family val="2"/>
    </font>
    <font>
      <sz val="17"/>
      <color rgb="FF6B695D"/>
      <name val="Arial"/>
      <family val="2"/>
    </font>
    <font>
      <sz val="17.5"/>
      <color rgb="FF6B695D"/>
      <name val="Arial"/>
      <family val="2"/>
    </font>
    <font>
      <sz val="18"/>
      <color rgb="FF56564B"/>
      <name val="Arial"/>
      <family val="2"/>
    </font>
    <font>
      <sz val="18.5"/>
      <color rgb="FF56564B"/>
      <name val="Arial"/>
      <family val="2"/>
    </font>
    <font>
      <sz val="17.5"/>
      <color rgb="FF56564B"/>
      <name val="Arial"/>
      <family val="2"/>
    </font>
    <font>
      <sz val="19.5"/>
      <color rgb="FF56564B"/>
      <name val="Times New Roman"/>
      <family val="2"/>
    </font>
    <font>
      <sz val="20"/>
      <color rgb="FF6B695D"/>
      <name val="Times New Roman"/>
      <family val="2"/>
    </font>
    <font>
      <sz val="19"/>
      <color rgb="FF56564B"/>
      <name val="Arial"/>
      <family val="2"/>
    </font>
    <font>
      <sz val="17"/>
      <color rgb="FF56564B"/>
      <name val="Arial"/>
      <family val="2"/>
    </font>
    <font>
      <i/>
      <sz val="18.5"/>
      <color rgb="FF6B695D"/>
      <name val="Arial"/>
      <family val="2"/>
    </font>
    <font>
      <sz val="19.5"/>
      <name val="Times New Roman"/>
    </font>
    <font>
      <sz val="20"/>
      <color rgb="FF56564B"/>
      <name val="Arial"/>
      <family val="2"/>
    </font>
    <font>
      <b/>
      <sz val="19"/>
      <color rgb="FF56564B"/>
      <name val="Arial"/>
      <family val="2"/>
    </font>
    <font>
      <sz val="22"/>
      <color rgb="FF56564B"/>
      <name val="Courier New"/>
      <family val="2"/>
    </font>
    <font>
      <b/>
      <sz val="21"/>
      <color rgb="FF56564B"/>
      <name val="Courier New"/>
      <family val="1"/>
    </font>
    <font>
      <sz val="21"/>
      <color rgb="FF56564B"/>
      <name val="Courier New"/>
      <family val="1"/>
    </font>
    <font>
      <vertAlign val="superscript"/>
      <sz val="17.5"/>
      <name val="Arial"/>
      <family val="2"/>
    </font>
    <font>
      <sz val="20"/>
      <color rgb="FF6B695D"/>
      <name val="Courier New"/>
      <family val="1"/>
    </font>
    <font>
      <b/>
      <vertAlign val="superscript"/>
      <sz val="20"/>
      <color rgb="FF56564B"/>
      <name val="Courier New"/>
      <family val="1"/>
    </font>
    <font>
      <b/>
      <sz val="21"/>
      <color rgb="FF7C796B"/>
      <name val="Courier New"/>
      <family val="1"/>
    </font>
    <font>
      <sz val="19.5"/>
      <color rgb="FF56564B"/>
      <name val="Times New Roman"/>
      <family val="1"/>
    </font>
    <font>
      <sz val="10"/>
      <color rgb="FF000000"/>
      <name val="Times New Roman"/>
      <charset val="204"/>
    </font>
    <font>
      <sz val="10"/>
      <color rgb="FF000000"/>
      <name val="Times New Roman"/>
      <family val="2"/>
      <charset val="204"/>
    </font>
    <font>
      <b/>
      <sz val="21"/>
      <color rgb="FF000000"/>
      <name val="Courier New"/>
      <family val="1"/>
    </font>
    <font>
      <sz val="10"/>
      <color rgb="FF56564B"/>
      <name val="Times New Roman"/>
      <family val="1"/>
      <charset val="204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30" fillId="0" borderId="0" applyFont="0" applyFill="0" applyBorder="0" applyAlignment="0" applyProtection="0"/>
  </cellStyleXfs>
  <cellXfs count="76">
    <xf numFmtId="0" fontId="0" fillId="0" borderId="0" xfId="0" applyFill="1" applyBorder="1" applyAlignment="1">
      <alignment horizontal="left" vertical="top"/>
    </xf>
    <xf numFmtId="1" fontId="1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left" vertical="top" wrapText="1" indent="5"/>
    </xf>
    <xf numFmtId="1" fontId="1" fillId="0" borderId="3" xfId="0" applyNumberFormat="1" applyFont="1" applyFill="1" applyBorder="1" applyAlignment="1">
      <alignment horizontal="center" vertical="top" shrinkToFit="1"/>
    </xf>
    <xf numFmtId="1" fontId="1" fillId="0" borderId="3" xfId="0" applyNumberFormat="1" applyFont="1" applyFill="1" applyBorder="1" applyAlignment="1">
      <alignment horizontal="right" vertical="top" indent="8" shrinkToFit="1"/>
    </xf>
    <xf numFmtId="1" fontId="5" fillId="0" borderId="3" xfId="0" applyNumberFormat="1" applyFont="1" applyFill="1" applyBorder="1" applyAlignment="1">
      <alignment horizontal="left" vertical="top" indent="8" shrinkToFit="1"/>
    </xf>
    <xf numFmtId="1" fontId="6" fillId="0" borderId="3" xfId="0" applyNumberFormat="1" applyFont="1" applyFill="1" applyBorder="1" applyAlignment="1">
      <alignment horizontal="right" vertical="top" indent="8" shrinkToFit="1"/>
    </xf>
    <xf numFmtId="0" fontId="0" fillId="0" borderId="3" xfId="0" applyFill="1" applyBorder="1" applyAlignment="1">
      <alignment horizontal="center" vertical="top" wrapText="1"/>
    </xf>
    <xf numFmtId="1" fontId="10" fillId="0" borderId="3" xfId="0" applyNumberFormat="1" applyFont="1" applyFill="1" applyBorder="1" applyAlignment="1">
      <alignment horizontal="right" vertical="top" indent="9" shrinkToFit="1"/>
    </xf>
    <xf numFmtId="1" fontId="8" fillId="0" borderId="3" xfId="0" applyNumberFormat="1" applyFont="1" applyFill="1" applyBorder="1" applyAlignment="1">
      <alignment horizontal="left" vertical="top" indent="8" shrinkToFit="1"/>
    </xf>
    <xf numFmtId="1" fontId="12" fillId="0" borderId="3" xfId="0" applyNumberFormat="1" applyFont="1" applyFill="1" applyBorder="1" applyAlignment="1">
      <alignment horizontal="right" vertical="top" indent="9" shrinkToFit="1"/>
    </xf>
    <xf numFmtId="1" fontId="8" fillId="0" borderId="3" xfId="0" applyNumberFormat="1" applyFont="1" applyFill="1" applyBorder="1" applyAlignment="1">
      <alignment horizontal="right" vertical="top" indent="8" shrinkToFit="1"/>
    </xf>
    <xf numFmtId="1" fontId="3" fillId="0" borderId="3" xfId="0" applyNumberFormat="1" applyFont="1" applyFill="1" applyBorder="1" applyAlignment="1">
      <alignment horizontal="right" vertical="top" indent="9" shrinkToFit="1"/>
    </xf>
    <xf numFmtId="1" fontId="1" fillId="0" borderId="3" xfId="0" applyNumberFormat="1" applyFont="1" applyFill="1" applyBorder="1" applyAlignment="1">
      <alignment horizontal="left" vertical="top" indent="8" shrinkToFit="1"/>
    </xf>
    <xf numFmtId="1" fontId="8" fillId="0" borderId="3" xfId="0" applyNumberFormat="1" applyFont="1" applyFill="1" applyBorder="1" applyAlignment="1">
      <alignment horizontal="left" vertical="top" indent="7" shrinkToFit="1"/>
    </xf>
    <xf numFmtId="1" fontId="1" fillId="0" borderId="3" xfId="0" applyNumberFormat="1" applyFont="1" applyFill="1" applyBorder="1" applyAlignment="1">
      <alignment horizontal="right" vertical="top" indent="9" shrinkToFit="1"/>
    </xf>
    <xf numFmtId="1" fontId="6" fillId="0" borderId="4" xfId="0" applyNumberFormat="1" applyFont="1" applyFill="1" applyBorder="1" applyAlignment="1">
      <alignment horizontal="left" vertical="top" indent="6" shrinkToFit="1"/>
    </xf>
    <xf numFmtId="1" fontId="17" fillId="0" borderId="3" xfId="0" applyNumberFormat="1" applyFont="1" applyFill="1" applyBorder="1" applyAlignment="1">
      <alignment horizontal="center" vertical="top" shrinkToFit="1"/>
    </xf>
    <xf numFmtId="1" fontId="7" fillId="0" borderId="4" xfId="0" applyNumberFormat="1" applyFont="1" applyFill="1" applyBorder="1" applyAlignment="1">
      <alignment horizontal="left" vertical="top" indent="6" shrinkToFit="1"/>
    </xf>
    <xf numFmtId="1" fontId="13" fillId="0" borderId="3" xfId="0" applyNumberFormat="1" applyFont="1" applyFill="1" applyBorder="1" applyAlignment="1">
      <alignment horizontal="right" vertical="top" indent="9" shrinkToFit="1"/>
    </xf>
    <xf numFmtId="1" fontId="12" fillId="0" borderId="3" xfId="0" applyNumberFormat="1" applyFont="1" applyFill="1" applyBorder="1" applyAlignment="1">
      <alignment horizontal="center" vertical="top" shrinkToFit="1"/>
    </xf>
    <xf numFmtId="1" fontId="8" fillId="0" borderId="3" xfId="0" applyNumberFormat="1" applyFont="1" applyFill="1" applyBorder="1" applyAlignment="1">
      <alignment horizontal="right" vertical="top" indent="9" shrinkToFit="1"/>
    </xf>
    <xf numFmtId="1" fontId="6" fillId="0" borderId="3" xfId="0" applyNumberFormat="1" applyFont="1" applyFill="1" applyBorder="1" applyAlignment="1">
      <alignment horizontal="center" vertical="top" shrinkToFit="1"/>
    </xf>
    <xf numFmtId="1" fontId="20" fillId="0" borderId="3" xfId="0" applyNumberFormat="1" applyFont="1" applyFill="1" applyBorder="1" applyAlignment="1">
      <alignment horizontal="right" vertical="top" indent="9" shrinkToFit="1"/>
    </xf>
    <xf numFmtId="1" fontId="21" fillId="0" borderId="3" xfId="0" applyNumberFormat="1" applyFont="1" applyFill="1" applyBorder="1" applyAlignment="1">
      <alignment horizontal="center" vertical="top" shrinkToFit="1"/>
    </xf>
    <xf numFmtId="0" fontId="0" fillId="0" borderId="4" xfId="0" applyFill="1" applyBorder="1" applyAlignment="1">
      <alignment horizontal="left" vertical="top" wrapText="1" indent="1"/>
    </xf>
    <xf numFmtId="1" fontId="3" fillId="0" borderId="2" xfId="0" applyNumberFormat="1" applyFont="1" applyFill="1" applyBorder="1" applyAlignment="1">
      <alignment horizontal="center" vertical="top" shrinkToFit="1"/>
    </xf>
    <xf numFmtId="1" fontId="3" fillId="0" borderId="4" xfId="0" applyNumberFormat="1" applyFont="1" applyFill="1" applyBorder="1" applyAlignment="1">
      <alignment horizontal="center" vertical="top" shrinkToFit="1"/>
    </xf>
    <xf numFmtId="1" fontId="1" fillId="0" borderId="2" xfId="0" applyNumberFormat="1" applyFont="1" applyFill="1" applyBorder="1" applyAlignment="1">
      <alignment horizontal="center" vertical="top" shrinkToFit="1"/>
    </xf>
    <xf numFmtId="1" fontId="1" fillId="0" borderId="4" xfId="0" applyNumberFormat="1" applyFont="1" applyFill="1" applyBorder="1" applyAlignment="1">
      <alignment horizontal="center" vertical="top" shrinkToFit="1"/>
    </xf>
    <xf numFmtId="1" fontId="4" fillId="0" borderId="2" xfId="0" applyNumberFormat="1" applyFont="1" applyFill="1" applyBorder="1" applyAlignment="1">
      <alignment horizontal="center" vertical="top" shrinkToFit="1"/>
    </xf>
    <xf numFmtId="1" fontId="4" fillId="0" borderId="4" xfId="0" applyNumberFormat="1" applyFont="1" applyFill="1" applyBorder="1" applyAlignment="1">
      <alignment horizontal="center" vertical="top" shrinkToFit="1"/>
    </xf>
    <xf numFmtId="0" fontId="0" fillId="0" borderId="4" xfId="0" applyFill="1" applyBorder="1" applyAlignment="1">
      <alignment horizontal="left" vertical="top" wrapText="1"/>
    </xf>
    <xf numFmtId="1" fontId="7" fillId="0" borderId="2" xfId="0" applyNumberFormat="1" applyFont="1" applyFill="1" applyBorder="1" applyAlignment="1">
      <alignment horizontal="center" vertical="top" shrinkToFit="1"/>
    </xf>
    <xf numFmtId="1" fontId="7" fillId="0" borderId="4" xfId="0" applyNumberFormat="1" applyFont="1" applyFill="1" applyBorder="1" applyAlignment="1">
      <alignment horizontal="center" vertical="top" shrinkToFit="1"/>
    </xf>
    <xf numFmtId="1" fontId="8" fillId="0" borderId="2" xfId="0" applyNumberFormat="1" applyFont="1" applyFill="1" applyBorder="1" applyAlignment="1">
      <alignment horizontal="center" vertical="top" shrinkToFit="1"/>
    </xf>
    <xf numFmtId="1" fontId="8" fillId="0" borderId="4" xfId="0" applyNumberFormat="1" applyFont="1" applyFill="1" applyBorder="1" applyAlignment="1">
      <alignment horizontal="center" vertical="top" shrinkToFit="1"/>
    </xf>
    <xf numFmtId="1" fontId="9" fillId="0" borderId="2" xfId="0" applyNumberFormat="1" applyFont="1" applyFill="1" applyBorder="1" applyAlignment="1">
      <alignment horizontal="center" vertical="top" shrinkToFit="1"/>
    </xf>
    <xf numFmtId="1" fontId="9" fillId="0" borderId="4" xfId="0" applyNumberFormat="1" applyFont="1" applyFill="1" applyBorder="1" applyAlignment="1">
      <alignment horizontal="center" vertical="top" shrinkToFit="1"/>
    </xf>
    <xf numFmtId="1" fontId="11" fillId="0" borderId="2" xfId="0" applyNumberFormat="1" applyFont="1" applyFill="1" applyBorder="1" applyAlignment="1">
      <alignment horizontal="center" vertical="top" shrinkToFit="1"/>
    </xf>
    <xf numFmtId="1" fontId="11" fillId="0" borderId="4" xfId="0" applyNumberFormat="1" applyFont="1" applyFill="1" applyBorder="1" applyAlignment="1">
      <alignment horizontal="center" vertical="top" shrinkToFit="1"/>
    </xf>
    <xf numFmtId="1" fontId="13" fillId="0" borderId="2" xfId="0" applyNumberFormat="1" applyFont="1" applyFill="1" applyBorder="1" applyAlignment="1">
      <alignment horizontal="center" vertical="top" shrinkToFit="1"/>
    </xf>
    <xf numFmtId="1" fontId="13" fillId="0" borderId="4" xfId="0" applyNumberFormat="1" applyFont="1" applyFill="1" applyBorder="1" applyAlignment="1">
      <alignment horizontal="center" vertical="top" shrinkToFit="1"/>
    </xf>
    <xf numFmtId="1" fontId="14" fillId="0" borderId="2" xfId="0" applyNumberFormat="1" applyFont="1" applyFill="1" applyBorder="1" applyAlignment="1">
      <alignment horizontal="center" vertical="top" shrinkToFit="1"/>
    </xf>
    <xf numFmtId="1" fontId="14" fillId="0" borderId="4" xfId="0" applyNumberFormat="1" applyFont="1" applyFill="1" applyBorder="1" applyAlignment="1">
      <alignment horizontal="center" vertical="top" shrinkToFit="1"/>
    </xf>
    <xf numFmtId="1" fontId="15" fillId="0" borderId="2" xfId="0" applyNumberFormat="1" applyFont="1" applyFill="1" applyBorder="1" applyAlignment="1">
      <alignment horizontal="center" vertical="top" shrinkToFit="1"/>
    </xf>
    <xf numFmtId="1" fontId="15" fillId="0" borderId="4" xfId="0" applyNumberFormat="1" applyFont="1" applyFill="1" applyBorder="1" applyAlignment="1">
      <alignment horizontal="center" vertical="top" shrinkToFit="1"/>
    </xf>
    <xf numFmtId="1" fontId="5" fillId="0" borderId="2" xfId="0" applyNumberFormat="1" applyFont="1" applyFill="1" applyBorder="1" applyAlignment="1">
      <alignment horizontal="center" vertical="top" shrinkToFit="1"/>
    </xf>
    <xf numFmtId="1" fontId="5" fillId="0" borderId="4" xfId="0" applyNumberFormat="1" applyFont="1" applyFill="1" applyBorder="1" applyAlignment="1">
      <alignment horizontal="center" vertical="top" shrinkToFit="1"/>
    </xf>
    <xf numFmtId="0" fontId="0" fillId="0" borderId="2" xfId="0" applyFill="1" applyBorder="1" applyAlignment="1">
      <alignment horizontal="left" wrapText="1"/>
    </xf>
    <xf numFmtId="0" fontId="0" fillId="0" borderId="4" xfId="0" applyFill="1" applyBorder="1" applyAlignment="1">
      <alignment horizontal="left" wrapText="1"/>
    </xf>
    <xf numFmtId="0" fontId="19" fillId="0" borderId="2" xfId="0" applyFont="1" applyFill="1" applyBorder="1" applyAlignment="1">
      <alignment horizontal="center" vertical="top" wrapText="1"/>
    </xf>
    <xf numFmtId="0" fontId="19" fillId="0" borderId="4" xfId="0" applyFont="1" applyFill="1" applyBorder="1" applyAlignment="1">
      <alignment horizontal="center" vertical="top" wrapText="1"/>
    </xf>
    <xf numFmtId="1" fontId="22" fillId="0" borderId="0" xfId="0" applyNumberFormat="1" applyFont="1" applyFill="1" applyBorder="1" applyAlignment="1">
      <alignment horizontal="left" vertical="top" shrinkToFit="1"/>
    </xf>
    <xf numFmtId="0" fontId="0" fillId="0" borderId="0" xfId="0" applyFill="1" applyBorder="1" applyAlignment="1">
      <alignment horizontal="left" vertical="top" wrapText="1"/>
    </xf>
    <xf numFmtId="0" fontId="31" fillId="0" borderId="2" xfId="0" applyFont="1" applyFill="1" applyBorder="1" applyAlignment="1">
      <alignment horizontal="left" vertical="top" wrapText="1" indent="1"/>
    </xf>
    <xf numFmtId="0" fontId="23" fillId="0" borderId="2" xfId="0" applyFont="1" applyFill="1" applyBorder="1" applyAlignment="1">
      <alignment horizontal="left" vertical="top" wrapText="1" indent="1"/>
    </xf>
    <xf numFmtId="0" fontId="24" fillId="0" borderId="2" xfId="0" applyFont="1" applyFill="1" applyBorder="1" applyAlignment="1">
      <alignment horizontal="left" vertical="top" wrapText="1" indent="1"/>
    </xf>
    <xf numFmtId="0" fontId="23" fillId="0" borderId="2" xfId="0" applyFont="1" applyFill="1" applyBorder="1" applyAlignment="1">
      <alignment horizontal="left" vertical="top" wrapText="1"/>
    </xf>
    <xf numFmtId="0" fontId="32" fillId="0" borderId="2" xfId="0" applyFont="1" applyFill="1" applyBorder="1" applyAlignment="1">
      <alignment horizontal="left" vertical="top" wrapText="1"/>
    </xf>
    <xf numFmtId="0" fontId="27" fillId="0" borderId="2" xfId="0" applyFont="1" applyFill="1" applyBorder="1" applyAlignment="1">
      <alignment horizontal="left" vertical="top" wrapText="1"/>
    </xf>
    <xf numFmtId="1" fontId="12" fillId="0" borderId="2" xfId="0" applyNumberFormat="1" applyFont="1" applyFill="1" applyBorder="1" applyAlignment="1">
      <alignment horizontal="left" vertical="top" shrinkToFit="1"/>
    </xf>
    <xf numFmtId="1" fontId="12" fillId="0" borderId="4" xfId="0" applyNumberFormat="1" applyFont="1" applyFill="1" applyBorder="1" applyAlignment="1">
      <alignment horizontal="left" vertical="top" shrinkToFit="1"/>
    </xf>
    <xf numFmtId="0" fontId="33" fillId="0" borderId="2" xfId="0" applyFont="1" applyFill="1" applyBorder="1" applyAlignment="1">
      <alignment horizontal="left" vertical="top" wrapText="1" indent="1"/>
    </xf>
    <xf numFmtId="1" fontId="16" fillId="0" borderId="2" xfId="0" applyNumberFormat="1" applyFont="1" applyFill="1" applyBorder="1" applyAlignment="1">
      <alignment horizontal="right" vertical="top" indent="4" shrinkToFit="1"/>
    </xf>
    <xf numFmtId="1" fontId="16" fillId="0" borderId="5" xfId="0" applyNumberFormat="1" applyFont="1" applyFill="1" applyBorder="1" applyAlignment="1">
      <alignment horizontal="right" vertical="top" indent="4" shrinkToFit="1"/>
    </xf>
    <xf numFmtId="1" fontId="18" fillId="0" borderId="2" xfId="0" applyNumberFormat="1" applyFont="1" applyFill="1" applyBorder="1" applyAlignment="1">
      <alignment horizontal="right" vertical="top" indent="4" shrinkToFit="1"/>
    </xf>
    <xf numFmtId="1" fontId="18" fillId="0" borderId="5" xfId="0" applyNumberFormat="1" applyFont="1" applyFill="1" applyBorder="1" applyAlignment="1">
      <alignment horizontal="right" vertical="top" indent="4" shrinkToFit="1"/>
    </xf>
    <xf numFmtId="164" fontId="0" fillId="0" borderId="0" xfId="1" applyNumberFormat="1" applyFont="1" applyFill="1" applyBorder="1" applyAlignment="1">
      <alignment horizontal="left" vertical="top"/>
    </xf>
    <xf numFmtId="165" fontId="0" fillId="0" borderId="0" xfId="1" applyNumberFormat="1" applyFont="1" applyFill="1" applyBorder="1" applyAlignment="1">
      <alignment horizontal="left" vertical="top"/>
    </xf>
    <xf numFmtId="49" fontId="0" fillId="0" borderId="0" xfId="0" applyNumberFormat="1" applyFill="1" applyBorder="1" applyAlignment="1">
      <alignment horizontal="left" vertical="top"/>
    </xf>
    <xf numFmtId="49" fontId="34" fillId="0" borderId="0" xfId="0" applyNumberFormat="1" applyFont="1" applyFill="1" applyBorder="1" applyAlignment="1">
      <alignment horizontal="left" vertical="top"/>
    </xf>
    <xf numFmtId="0" fontId="34" fillId="0" borderId="0" xfId="0" applyFont="1" applyFill="1" applyBorder="1" applyAlignment="1">
      <alignment horizontal="left" vertical="top"/>
    </xf>
    <xf numFmtId="49" fontId="35" fillId="0" borderId="0" xfId="0" applyNumberFormat="1" applyFont="1" applyFill="1" applyBorder="1" applyAlignment="1">
      <alignment horizontal="left" vertical="top"/>
    </xf>
    <xf numFmtId="0" fontId="35" fillId="0" borderId="0" xfId="0" applyFont="1" applyFill="1" applyBorder="1" applyAlignment="1">
      <alignment horizontal="left" vertical="top"/>
    </xf>
    <xf numFmtId="164" fontId="35" fillId="0" borderId="0" xfId="1" applyNumberFormat="1" applyFont="1" applyFill="1" applyBorder="1" applyAlignment="1">
      <alignment horizontal="left"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15</xdr:row>
      <xdr:rowOff>9836</xdr:rowOff>
    </xdr:from>
    <xdr:ext cx="11049000" cy="0"/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11049000" cy="0"/>
        </a:xfrm>
        <a:custGeom>
          <a:avLst/>
          <a:gdLst/>
          <a:ahLst/>
          <a:cxnLst/>
          <a:rect l="0" t="0" r="0" b="0"/>
          <a:pathLst>
            <a:path w="11049000">
              <a:moveTo>
                <a:pt x="0" y="0"/>
              </a:moveTo>
              <a:lnTo>
                <a:pt x="11048999" y="0"/>
              </a:lnTo>
            </a:path>
          </a:pathLst>
        </a:custGeom>
        <a:ln w="19672">
          <a:solidFill>
            <a:srgbClr val="000000"/>
          </a:solidFill>
        </a:ln>
      </xdr:spPr>
    </xdr:sp>
    <xdr:clientData/>
  </xdr:oneCellAnchor>
  <xdr:absoluteAnchor>
    <xdr:pos x="9296131" y="1461529"/>
    <xdr:ext cx="842644" cy="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0"/>
          <a:ext cx="842644" cy="0"/>
        </a:xfrm>
        <a:custGeom>
          <a:avLst/>
          <a:gdLst/>
          <a:ahLst/>
          <a:cxnLst/>
          <a:rect l="0" t="0" r="0" b="0"/>
          <a:pathLst>
            <a:path w="842644">
              <a:moveTo>
                <a:pt x="0" y="0"/>
              </a:moveTo>
              <a:lnTo>
                <a:pt x="842054" y="0"/>
              </a:lnTo>
            </a:path>
          </a:pathLst>
        </a:custGeom>
        <a:ln w="12813">
          <a:solidFill>
            <a:srgbClr val="56564B"/>
          </a:solidFill>
        </a:ln>
      </xdr:spPr>
    </xdr:sp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workbookViewId="0">
      <selection sqref="A1:H14"/>
    </sheetView>
  </sheetViews>
  <sheetFormatPr baseColWidth="10" defaultColWidth="9" defaultRowHeight="13" x14ac:dyDescent="0.15"/>
  <cols>
    <col min="1" max="1" width="5.796875" customWidth="1"/>
    <col min="2" max="2" width="51.3984375" customWidth="1"/>
    <col min="3" max="3" width="25.59765625" customWidth="1"/>
    <col min="4" max="4" width="9.3984375" customWidth="1"/>
    <col min="5" max="5" width="4.59765625" customWidth="1"/>
    <col min="6" max="6" width="29.19921875" customWidth="1"/>
    <col min="7" max="8" width="34.796875" customWidth="1"/>
    <col min="9" max="9" width="4.59765625" customWidth="1"/>
  </cols>
  <sheetData>
    <row r="1" spans="1:9" ht="29.25" customHeight="1" x14ac:dyDescent="0.15">
      <c r="A1" s="56" t="s">
        <v>2</v>
      </c>
      <c r="B1" s="25"/>
      <c r="C1" s="26">
        <v>4</v>
      </c>
      <c r="D1" s="27"/>
      <c r="E1" s="28">
        <v>6</v>
      </c>
      <c r="F1" s="29"/>
      <c r="G1" s="1">
        <v>6</v>
      </c>
      <c r="H1" s="2"/>
    </row>
    <row r="2" spans="1:9" ht="29.25" customHeight="1" x14ac:dyDescent="0.15">
      <c r="A2" s="57" t="s">
        <v>3</v>
      </c>
      <c r="B2" s="25"/>
      <c r="C2" s="30">
        <v>4</v>
      </c>
      <c r="D2" s="31"/>
      <c r="E2" s="26">
        <v>4</v>
      </c>
      <c r="F2" s="27"/>
      <c r="G2" s="4">
        <v>6</v>
      </c>
      <c r="H2" s="5">
        <v>16</v>
      </c>
    </row>
    <row r="3" spans="1:9" ht="55.5" customHeight="1" x14ac:dyDescent="0.15">
      <c r="A3" s="55" t="s">
        <v>4</v>
      </c>
      <c r="B3" s="25"/>
      <c r="C3" s="28">
        <v>2</v>
      </c>
      <c r="D3" s="29"/>
      <c r="E3" s="26">
        <v>4</v>
      </c>
      <c r="F3" s="27"/>
      <c r="G3" s="6">
        <v>8</v>
      </c>
      <c r="H3" s="7" t="s">
        <v>0</v>
      </c>
    </row>
    <row r="4" spans="1:9" ht="29.25" customHeight="1" x14ac:dyDescent="0.15">
      <c r="A4" s="58" t="s">
        <v>5</v>
      </c>
      <c r="B4" s="32"/>
      <c r="C4" s="26">
        <v>4</v>
      </c>
      <c r="D4" s="27"/>
      <c r="E4" s="33">
        <v>3</v>
      </c>
      <c r="F4" s="34"/>
      <c r="G4" s="4">
        <v>6</v>
      </c>
      <c r="H4" s="5">
        <v>13</v>
      </c>
    </row>
    <row r="5" spans="1:9" ht="29.25" customHeight="1" x14ac:dyDescent="0.15">
      <c r="A5" s="58" t="s">
        <v>6</v>
      </c>
      <c r="B5" s="32"/>
      <c r="C5" s="35">
        <v>2</v>
      </c>
      <c r="D5" s="36"/>
      <c r="E5" s="37">
        <v>3</v>
      </c>
      <c r="F5" s="38"/>
      <c r="G5" s="8">
        <v>7</v>
      </c>
      <c r="H5" s="9">
        <v>12</v>
      </c>
    </row>
    <row r="6" spans="1:9" ht="31.5" customHeight="1" x14ac:dyDescent="0.15">
      <c r="A6" s="59" t="s">
        <v>8</v>
      </c>
      <c r="B6" s="32"/>
      <c r="C6" s="26">
        <v>4</v>
      </c>
      <c r="D6" s="27"/>
      <c r="E6" s="39">
        <v>3</v>
      </c>
      <c r="F6" s="40"/>
      <c r="G6" s="10">
        <v>5</v>
      </c>
      <c r="H6" s="9">
        <v>12</v>
      </c>
    </row>
    <row r="7" spans="1:9" ht="29.25" customHeight="1" x14ac:dyDescent="0.15">
      <c r="A7" s="58" t="s">
        <v>7</v>
      </c>
      <c r="B7" s="32"/>
      <c r="C7" s="33">
        <v>3</v>
      </c>
      <c r="D7" s="34"/>
      <c r="E7" s="41">
        <v>2</v>
      </c>
      <c r="F7" s="42"/>
      <c r="G7" s="11">
        <v>6</v>
      </c>
      <c r="H7" s="9">
        <v>11</v>
      </c>
    </row>
    <row r="8" spans="1:9" ht="29.25" customHeight="1" x14ac:dyDescent="0.15">
      <c r="A8" s="59" t="s">
        <v>9</v>
      </c>
      <c r="B8" s="32"/>
      <c r="C8" s="26">
        <v>4</v>
      </c>
      <c r="D8" s="27"/>
      <c r="E8" s="33">
        <v>3</v>
      </c>
      <c r="F8" s="34"/>
      <c r="G8" s="12">
        <v>4</v>
      </c>
      <c r="H8" s="13">
        <v>11</v>
      </c>
    </row>
    <row r="9" spans="1:9" ht="29.25" customHeight="1" x14ac:dyDescent="0.15">
      <c r="A9" s="58" t="s">
        <v>10</v>
      </c>
      <c r="B9" s="32"/>
      <c r="C9" s="43">
        <v>3</v>
      </c>
      <c r="D9" s="44"/>
      <c r="E9" s="39">
        <v>3</v>
      </c>
      <c r="F9" s="40"/>
      <c r="G9" s="12">
        <v>4</v>
      </c>
      <c r="H9" s="14">
        <v>10</v>
      </c>
    </row>
    <row r="10" spans="1:9" ht="29.25" customHeight="1" x14ac:dyDescent="0.15">
      <c r="A10" s="60" t="s">
        <v>11</v>
      </c>
      <c r="B10" s="32"/>
      <c r="C10" s="35">
        <v>1</v>
      </c>
      <c r="D10" s="36"/>
      <c r="E10" s="45">
        <v>3</v>
      </c>
      <c r="F10" s="46"/>
      <c r="G10" s="15">
        <v>6</v>
      </c>
      <c r="H10" s="14">
        <v>10</v>
      </c>
    </row>
    <row r="11" spans="1:9" ht="58.5" customHeight="1" x14ac:dyDescent="0.15">
      <c r="A11" s="60" t="s">
        <v>12</v>
      </c>
      <c r="B11" s="32"/>
      <c r="C11" s="64">
        <v>2</v>
      </c>
      <c r="D11" s="65"/>
      <c r="E11" s="65"/>
      <c r="F11" s="16">
        <v>3</v>
      </c>
      <c r="G11" s="17">
        <v>4</v>
      </c>
      <c r="H11" s="3">
        <v>9</v>
      </c>
    </row>
    <row r="12" spans="1:9" ht="34.5" customHeight="1" x14ac:dyDescent="0.15">
      <c r="A12" s="61" t="s">
        <v>14</v>
      </c>
      <c r="B12" s="62"/>
      <c r="C12" s="66">
        <v>3</v>
      </c>
      <c r="D12" s="67"/>
      <c r="E12" s="67"/>
      <c r="F12" s="18">
        <v>3</v>
      </c>
      <c r="G12" s="19">
        <v>3</v>
      </c>
      <c r="H12" s="20">
        <v>9</v>
      </c>
    </row>
    <row r="13" spans="1:9" ht="30" customHeight="1" x14ac:dyDescent="0.15">
      <c r="A13" s="63" t="s">
        <v>13</v>
      </c>
      <c r="B13" s="25"/>
      <c r="C13" s="47">
        <v>0</v>
      </c>
      <c r="D13" s="48"/>
      <c r="E13" s="43">
        <v>3</v>
      </c>
      <c r="F13" s="44"/>
      <c r="G13" s="21">
        <v>5</v>
      </c>
      <c r="H13" s="22">
        <v>8</v>
      </c>
    </row>
    <row r="14" spans="1:9" ht="29.25" customHeight="1" x14ac:dyDescent="0.15">
      <c r="A14" s="49" t="s">
        <v>15</v>
      </c>
      <c r="B14" s="50"/>
      <c r="C14" s="35">
        <v>0</v>
      </c>
      <c r="D14" s="36"/>
      <c r="E14" s="51" t="s">
        <v>1</v>
      </c>
      <c r="F14" s="52"/>
      <c r="G14" s="23">
        <v>5</v>
      </c>
      <c r="H14" s="24">
        <v>6</v>
      </c>
    </row>
    <row r="15" spans="1:9" ht="39.75" customHeight="1" x14ac:dyDescent="0.15">
      <c r="A15" s="53">
        <v>3</v>
      </c>
      <c r="B15" s="53"/>
      <c r="C15" s="53"/>
      <c r="D15" s="53"/>
      <c r="E15" s="53"/>
      <c r="F15" s="53"/>
      <c r="G15" s="53"/>
      <c r="H15" s="53"/>
      <c r="I15" s="53"/>
    </row>
    <row r="16" spans="1:9" ht="2" customHeight="1" x14ac:dyDescent="0.15">
      <c r="A16" s="54"/>
      <c r="B16" s="54"/>
      <c r="C16" s="54"/>
      <c r="D16" s="54"/>
      <c r="E16" s="54"/>
      <c r="F16" s="54"/>
      <c r="G16" s="54"/>
      <c r="H16" s="54"/>
      <c r="I16" s="54"/>
    </row>
  </sheetData>
  <mergeCells count="42">
    <mergeCell ref="A15:I15"/>
    <mergeCell ref="A16:I16"/>
    <mergeCell ref="A12:B12"/>
    <mergeCell ref="C11:E11"/>
    <mergeCell ref="C12:E12"/>
    <mergeCell ref="A13:B13"/>
    <mergeCell ref="C13:D13"/>
    <mergeCell ref="E13:F13"/>
    <mergeCell ref="A14:B14"/>
    <mergeCell ref="C14:D14"/>
    <mergeCell ref="E14:F14"/>
    <mergeCell ref="A10:B10"/>
    <mergeCell ref="C10:D10"/>
    <mergeCell ref="E10:F10"/>
    <mergeCell ref="A11:B11"/>
    <mergeCell ref="A8:B8"/>
    <mergeCell ref="C8:D8"/>
    <mergeCell ref="E8:F8"/>
    <mergeCell ref="A9:B9"/>
    <mergeCell ref="C9:D9"/>
    <mergeCell ref="E9:F9"/>
    <mergeCell ref="A6:B6"/>
    <mergeCell ref="C6:D6"/>
    <mergeCell ref="E6:F6"/>
    <mergeCell ref="A7:B7"/>
    <mergeCell ref="C7:D7"/>
    <mergeCell ref="E7:F7"/>
    <mergeCell ref="A4:B4"/>
    <mergeCell ref="C4:D4"/>
    <mergeCell ref="E4:F4"/>
    <mergeCell ref="A5:B5"/>
    <mergeCell ref="C5:D5"/>
    <mergeCell ref="E5:F5"/>
    <mergeCell ref="A2:B2"/>
    <mergeCell ref="C2:D2"/>
    <mergeCell ref="E2:F2"/>
    <mergeCell ref="A3:B3"/>
    <mergeCell ref="C3:D3"/>
    <mergeCell ref="E3:F3"/>
    <mergeCell ref="A1:B1"/>
    <mergeCell ref="C1:D1"/>
    <mergeCell ref="E1:F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AC0E2-103D-CF46-8EC3-548F7BDA084B}">
  <dimension ref="A1:G15"/>
  <sheetViews>
    <sheetView tabSelected="1" workbookViewId="0">
      <selection sqref="A1:G1048576"/>
    </sheetView>
  </sheetViews>
  <sheetFormatPr baseColWidth="10" defaultRowHeight="13" x14ac:dyDescent="0.15"/>
  <cols>
    <col min="1" max="1" width="29.59765625" style="70" bestFit="1" customWidth="1"/>
    <col min="2" max="2" width="16.19921875" bestFit="1" customWidth="1"/>
    <col min="3" max="3" width="8.19921875" style="68" bestFit="1" customWidth="1"/>
    <col min="4" max="4" width="10" style="68" bestFit="1" customWidth="1"/>
    <col min="5" max="5" width="8.796875" style="68" bestFit="1" customWidth="1"/>
    <col min="6" max="6" width="7.3984375" bestFit="1" customWidth="1"/>
    <col min="7" max="7" width="9.59765625" style="68" bestFit="1" customWidth="1"/>
  </cols>
  <sheetData>
    <row r="1" spans="1:7" s="74" customFormat="1" x14ac:dyDescent="0.15">
      <c r="A1" s="73" t="s">
        <v>25</v>
      </c>
      <c r="B1" s="74" t="s">
        <v>30</v>
      </c>
      <c r="C1" s="75" t="s">
        <v>26</v>
      </c>
      <c r="D1" s="75" t="s">
        <v>27</v>
      </c>
      <c r="E1" s="75" t="s">
        <v>28</v>
      </c>
      <c r="F1" s="72" t="s">
        <v>31</v>
      </c>
      <c r="G1" s="75" t="s">
        <v>29</v>
      </c>
    </row>
    <row r="2" spans="1:7" x14ac:dyDescent="0.15">
      <c r="A2" s="71" t="s">
        <v>32</v>
      </c>
      <c r="B2" t="s">
        <v>20</v>
      </c>
      <c r="C2" s="68">
        <v>2</v>
      </c>
      <c r="D2" s="68">
        <v>4</v>
      </c>
      <c r="E2" s="68">
        <v>8</v>
      </c>
      <c r="F2">
        <f>((E2-5.5)/2)*15+100</f>
        <v>118.75</v>
      </c>
      <c r="G2" s="69">
        <f>SUM(C2:E2)</f>
        <v>14</v>
      </c>
    </row>
    <row r="3" spans="1:7" x14ac:dyDescent="0.15">
      <c r="A3" s="71" t="s">
        <v>33</v>
      </c>
      <c r="B3" t="s">
        <v>18</v>
      </c>
      <c r="C3" s="68">
        <v>2</v>
      </c>
      <c r="D3" s="68">
        <v>3</v>
      </c>
      <c r="E3" s="68">
        <v>7</v>
      </c>
      <c r="F3">
        <f t="shared" ref="F3:F15" si="0">((E3-5.5)/2)*15+100</f>
        <v>111.25</v>
      </c>
      <c r="G3" s="69">
        <f>SUM(C3:E3)</f>
        <v>12</v>
      </c>
    </row>
    <row r="4" spans="1:7" x14ac:dyDescent="0.15">
      <c r="A4" s="70" t="s">
        <v>34</v>
      </c>
      <c r="B4" t="s">
        <v>16</v>
      </c>
      <c r="C4" s="68">
        <v>4</v>
      </c>
      <c r="D4" s="68">
        <v>6</v>
      </c>
      <c r="E4" s="68">
        <v>6</v>
      </c>
      <c r="F4">
        <f t="shared" si="0"/>
        <v>103.75</v>
      </c>
      <c r="G4" s="69">
        <f>SUM(C4:E4)</f>
        <v>16</v>
      </c>
    </row>
    <row r="5" spans="1:7" x14ac:dyDescent="0.15">
      <c r="A5" s="70" t="s">
        <v>35</v>
      </c>
      <c r="B5" t="s">
        <v>17</v>
      </c>
      <c r="C5" s="68">
        <v>4</v>
      </c>
      <c r="D5" s="68">
        <v>4</v>
      </c>
      <c r="E5" s="68">
        <v>6</v>
      </c>
      <c r="F5">
        <f t="shared" si="0"/>
        <v>103.75</v>
      </c>
      <c r="G5" s="69">
        <f>SUM(C5:E5)</f>
        <v>14</v>
      </c>
    </row>
    <row r="6" spans="1:7" x14ac:dyDescent="0.15">
      <c r="A6" s="70" t="s">
        <v>36</v>
      </c>
      <c r="B6" t="s">
        <v>23</v>
      </c>
      <c r="C6" s="68">
        <v>4</v>
      </c>
      <c r="D6" s="68">
        <v>3</v>
      </c>
      <c r="E6" s="68">
        <v>6</v>
      </c>
      <c r="F6">
        <f t="shared" si="0"/>
        <v>103.75</v>
      </c>
      <c r="G6" s="69">
        <f>SUM(C6:E6)</f>
        <v>13</v>
      </c>
    </row>
    <row r="7" spans="1:7" x14ac:dyDescent="0.15">
      <c r="A7" s="71" t="s">
        <v>37</v>
      </c>
      <c r="B7" t="s">
        <v>18</v>
      </c>
      <c r="C7" s="68">
        <v>3</v>
      </c>
      <c r="D7" s="68">
        <v>2</v>
      </c>
      <c r="E7" s="68">
        <v>6</v>
      </c>
      <c r="F7">
        <f t="shared" si="0"/>
        <v>103.75</v>
      </c>
      <c r="G7" s="69">
        <f>SUM(C7:E7)</f>
        <v>11</v>
      </c>
    </row>
    <row r="8" spans="1:7" x14ac:dyDescent="0.15">
      <c r="A8" s="70" t="s">
        <v>38</v>
      </c>
      <c r="B8" t="s">
        <v>24</v>
      </c>
      <c r="C8" s="68">
        <v>1</v>
      </c>
      <c r="D8" s="68">
        <v>3</v>
      </c>
      <c r="E8" s="68">
        <v>6</v>
      </c>
      <c r="F8">
        <f t="shared" si="0"/>
        <v>103.75</v>
      </c>
      <c r="G8" s="69">
        <f>SUM(C8:E8)</f>
        <v>10</v>
      </c>
    </row>
    <row r="9" spans="1:7" x14ac:dyDescent="0.15">
      <c r="A9" s="70" t="s">
        <v>39</v>
      </c>
      <c r="B9" t="s">
        <v>22</v>
      </c>
      <c r="C9" s="68">
        <v>4</v>
      </c>
      <c r="D9" s="68">
        <v>3</v>
      </c>
      <c r="E9" s="68">
        <v>5</v>
      </c>
      <c r="F9">
        <f t="shared" si="0"/>
        <v>96.25</v>
      </c>
      <c r="G9" s="69">
        <f>SUM(C9:E9)</f>
        <v>12</v>
      </c>
    </row>
    <row r="10" spans="1:7" x14ac:dyDescent="0.15">
      <c r="A10" s="70" t="s">
        <v>40</v>
      </c>
      <c r="B10" t="s">
        <v>16</v>
      </c>
      <c r="C10" s="68">
        <v>0</v>
      </c>
      <c r="D10" s="68">
        <v>3</v>
      </c>
      <c r="E10" s="68">
        <v>5</v>
      </c>
      <c r="F10">
        <f t="shared" si="0"/>
        <v>96.25</v>
      </c>
      <c r="G10" s="69">
        <f>SUM(C10:E10)</f>
        <v>8</v>
      </c>
    </row>
    <row r="11" spans="1:7" x14ac:dyDescent="0.15">
      <c r="A11" s="70" t="s">
        <v>41</v>
      </c>
      <c r="B11" t="s">
        <v>16</v>
      </c>
      <c r="C11" s="68">
        <v>0</v>
      </c>
      <c r="D11" s="68">
        <v>1</v>
      </c>
      <c r="E11" s="68">
        <v>5</v>
      </c>
      <c r="F11">
        <f t="shared" si="0"/>
        <v>96.25</v>
      </c>
      <c r="G11" s="69">
        <f>SUM(C11:E11)</f>
        <v>6</v>
      </c>
    </row>
    <row r="12" spans="1:7" x14ac:dyDescent="0.15">
      <c r="A12" s="70" t="s">
        <v>42</v>
      </c>
      <c r="B12" t="s">
        <v>22</v>
      </c>
      <c r="C12" s="68">
        <v>4</v>
      </c>
      <c r="D12" s="68">
        <v>3</v>
      </c>
      <c r="E12" s="68">
        <v>4</v>
      </c>
      <c r="F12">
        <f t="shared" si="0"/>
        <v>88.75</v>
      </c>
      <c r="G12" s="69">
        <f>SUM(C12:E12)</f>
        <v>11</v>
      </c>
    </row>
    <row r="13" spans="1:7" x14ac:dyDescent="0.15">
      <c r="A13" s="71" t="s">
        <v>43</v>
      </c>
      <c r="B13" t="s">
        <v>21</v>
      </c>
      <c r="C13" s="68">
        <v>3</v>
      </c>
      <c r="D13" s="68">
        <v>3</v>
      </c>
      <c r="E13" s="68">
        <v>4</v>
      </c>
      <c r="F13">
        <f t="shared" si="0"/>
        <v>88.75</v>
      </c>
      <c r="G13" s="69">
        <f>SUM(C13:E13)</f>
        <v>10</v>
      </c>
    </row>
    <row r="14" spans="1:7" x14ac:dyDescent="0.15">
      <c r="A14" s="70" t="s">
        <v>44</v>
      </c>
      <c r="B14" t="s">
        <v>16</v>
      </c>
      <c r="C14" s="68">
        <v>2</v>
      </c>
      <c r="D14" s="68">
        <v>3</v>
      </c>
      <c r="E14" s="68">
        <v>4</v>
      </c>
      <c r="F14">
        <f t="shared" si="0"/>
        <v>88.75</v>
      </c>
      <c r="G14" s="69">
        <f>SUM(C14:E14)</f>
        <v>9</v>
      </c>
    </row>
    <row r="15" spans="1:7" x14ac:dyDescent="0.15">
      <c r="A15" s="70" t="s">
        <v>45</v>
      </c>
      <c r="B15" t="s">
        <v>19</v>
      </c>
      <c r="C15" s="68">
        <v>3</v>
      </c>
      <c r="D15" s="68">
        <v>3</v>
      </c>
      <c r="E15" s="68">
        <v>3</v>
      </c>
      <c r="F15">
        <f t="shared" si="0"/>
        <v>81.25</v>
      </c>
      <c r="G15" s="69">
        <f>SUM(C15:E15)</f>
        <v>9</v>
      </c>
    </row>
  </sheetData>
  <autoFilter ref="A1:G1" xr:uid="{F48D872D-A00D-9B4F-9995-A6AFFAB7FC08}">
    <sortState xmlns:xlrd2="http://schemas.microsoft.com/office/spreadsheetml/2017/richdata2" ref="A2:G15">
      <sortCondition descending="1" ref="E1:E15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74FA9-0E56-334C-BA51-B96998523C38}">
  <dimension ref="A1:J15"/>
  <sheetViews>
    <sheetView workbookViewId="0">
      <selection activeCell="A2" sqref="A2:A15"/>
    </sheetView>
  </sheetViews>
  <sheetFormatPr baseColWidth="10" defaultRowHeight="13" x14ac:dyDescent="0.15"/>
  <cols>
    <col min="1" max="1" width="11" style="70"/>
    <col min="3" max="3" width="11" style="68"/>
  </cols>
  <sheetData>
    <row r="1" spans="1:10" x14ac:dyDescent="0.15">
      <c r="A1" s="73" t="s">
        <v>25</v>
      </c>
      <c r="B1" s="74" t="s">
        <v>30</v>
      </c>
      <c r="C1" s="72" t="s">
        <v>31</v>
      </c>
      <c r="D1" s="75" t="s">
        <v>28</v>
      </c>
    </row>
    <row r="2" spans="1:10" x14ac:dyDescent="0.15">
      <c r="A2" s="71" t="s">
        <v>32</v>
      </c>
      <c r="C2">
        <f>((D2-5.5)/2)*15+100</f>
        <v>118.75</v>
      </c>
      <c r="D2" s="68">
        <v>8</v>
      </c>
      <c r="J2" s="72"/>
    </row>
    <row r="3" spans="1:10" x14ac:dyDescent="0.15">
      <c r="A3" s="71" t="s">
        <v>33</v>
      </c>
      <c r="C3">
        <f>((D3-5.5)/2)*15+100</f>
        <v>111.25</v>
      </c>
      <c r="D3" s="68">
        <v>7</v>
      </c>
    </row>
    <row r="4" spans="1:10" x14ac:dyDescent="0.15">
      <c r="A4" s="70" t="s">
        <v>34</v>
      </c>
      <c r="C4">
        <f>((D4-5.5)/2)*15+100</f>
        <v>103.75</v>
      </c>
      <c r="D4" s="68">
        <v>6</v>
      </c>
    </row>
    <row r="5" spans="1:10" x14ac:dyDescent="0.15">
      <c r="A5" s="70" t="s">
        <v>35</v>
      </c>
      <c r="C5">
        <f>((D5-5.5)/2)*15+100</f>
        <v>103.75</v>
      </c>
      <c r="D5" s="68">
        <v>6</v>
      </c>
    </row>
    <row r="6" spans="1:10" x14ac:dyDescent="0.15">
      <c r="A6" s="70" t="s">
        <v>36</v>
      </c>
      <c r="C6">
        <f>((D6-5.5)/2)*15+100</f>
        <v>103.75</v>
      </c>
      <c r="D6" s="68">
        <v>6</v>
      </c>
    </row>
    <row r="7" spans="1:10" x14ac:dyDescent="0.15">
      <c r="A7" s="71" t="s">
        <v>37</v>
      </c>
      <c r="C7">
        <f>((D7-5.5)/2)*15+100</f>
        <v>103.75</v>
      </c>
      <c r="D7" s="68">
        <v>6</v>
      </c>
    </row>
    <row r="8" spans="1:10" x14ac:dyDescent="0.15">
      <c r="A8" s="70" t="s">
        <v>38</v>
      </c>
      <c r="C8">
        <f>((D8-5.5)/2)*15+100</f>
        <v>103.75</v>
      </c>
      <c r="D8" s="68">
        <v>6</v>
      </c>
    </row>
    <row r="9" spans="1:10" x14ac:dyDescent="0.15">
      <c r="A9" s="70" t="s">
        <v>39</v>
      </c>
      <c r="C9">
        <f>((D9-5.5)/2)*15+100</f>
        <v>96.25</v>
      </c>
      <c r="D9" s="68">
        <v>5</v>
      </c>
    </row>
    <row r="10" spans="1:10" x14ac:dyDescent="0.15">
      <c r="A10" s="70" t="s">
        <v>40</v>
      </c>
      <c r="C10">
        <f>((D10-5.5)/2)*15+100</f>
        <v>96.25</v>
      </c>
      <c r="D10" s="68">
        <v>5</v>
      </c>
    </row>
    <row r="11" spans="1:10" x14ac:dyDescent="0.15">
      <c r="A11" s="70" t="s">
        <v>41</v>
      </c>
      <c r="C11">
        <f>((D11-5.5)/2)*15+100</f>
        <v>96.25</v>
      </c>
      <c r="D11" s="68">
        <v>5</v>
      </c>
    </row>
    <row r="12" spans="1:10" x14ac:dyDescent="0.15">
      <c r="A12" s="70" t="s">
        <v>42</v>
      </c>
      <c r="C12">
        <f>((D12-5.5)/2)*15+100</f>
        <v>88.75</v>
      </c>
      <c r="D12" s="68">
        <v>4</v>
      </c>
    </row>
    <row r="13" spans="1:10" x14ac:dyDescent="0.15">
      <c r="A13" s="71" t="s">
        <v>43</v>
      </c>
      <c r="C13">
        <f>((D13-5.5)/2)*15+100</f>
        <v>88.75</v>
      </c>
      <c r="D13" s="68">
        <v>4</v>
      </c>
    </row>
    <row r="14" spans="1:10" x14ac:dyDescent="0.15">
      <c r="A14" s="70" t="s">
        <v>44</v>
      </c>
      <c r="C14">
        <f>((D14-5.5)/2)*15+100</f>
        <v>88.75</v>
      </c>
      <c r="D14" s="68">
        <v>4</v>
      </c>
    </row>
    <row r="15" spans="1:10" x14ac:dyDescent="0.15">
      <c r="A15" s="70" t="s">
        <v>45</v>
      </c>
      <c r="C15">
        <f>((D15-5.5)/2)*15+100</f>
        <v>81.25</v>
      </c>
      <c r="D15" s="68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 1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Rolf Marvin Bøe Lindgren</cp:lastModifiedBy>
  <dcterms:created xsi:type="dcterms:W3CDTF">2020-03-07T13:23:52Z</dcterms:created>
  <dcterms:modified xsi:type="dcterms:W3CDTF">2020-03-07T16:47:39Z</dcterms:modified>
</cp:coreProperties>
</file>